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<sst xmlns="http://schemas.openxmlformats.org/spreadsheetml/2006/main" count="15" uniqueCount="15">
  <si>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D</t>
  </si>
  <si>
    <t>F値</t>
  </si>
  <si>
    <t>L</t>
  </si>
  <si>
    <t>間隔</t>
  </si>
  <si>
    <t>レンズ口径 （ｄ）</t>
  </si>
  <si>
    <t>焦点距離 （ｆ）</t>
  </si>
  <si>
    <t>D</t>
  </si>
  <si>
    <t>-</t>
  </si>
  <si>
    <t>L</t>
  </si>
  <si>
    <t>-</t>
  </si>
  <si>
    <t>２］ 絞りの内径 （D) から位置 （L) を求める</t>
  </si>
  <si>
    <t>青の部分にミリ単位で入力して下さい</t>
  </si>
  <si>
    <t>接眼視界環の径 （ｓ）</t>
  </si>
  <si>
    <t>絞り径の差</t>
  </si>
  <si>
    <t>１］ 絞りの位置 （L) から絞り環内径 （D) を求める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</si>
</sst>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33" borderId="0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 horizontal="center"/>
    </xf>
    <xf numFmtId="176" fontId="0" fillId="33" borderId="13" xfId="0" applyNumberFormat="1" applyFill="1" applyBorder="1" applyAlignment="1">
      <alignment horizontal="center"/>
    </xf>
    <xf numFmtId="176" fontId="0" fillId="33" borderId="14" xfId="0" applyNumberFormat="1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3" borderId="2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 horizontal="center"/>
    </xf>
    <xf numFmtId="176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4.25390625" style="0" customWidth="1"/>
    <col min="2" max="2" width="3.75390625" style="0" customWidth="1"/>
    <col min="3" max="3" width="12.375" style="0" customWidth="1"/>
    <col min="4" max="4" width="11.25390625" style="0" customWidth="1"/>
    <col min="5" max="5" width="15.625" style="0" customWidth="1"/>
    <col min="6" max="6" width="2.875" style="0" customWidth="1"/>
  </cols>
  <sheetData>
    <row r="2" spans="2:6" ht="13.5">
      <c r="B2" s="26"/>
      <c r="C2" s="27"/>
      <c r="D2" s="27"/>
      <c r="E2" s="27"/>
      <c r="F2" s="28"/>
    </row>
    <row r="3" spans="2:6" ht="13.5">
      <c r="B3" s="29"/>
      <c r="C3" s="38" t="s">
        <v>11</v>
      </c>
      <c r="D3" s="39"/>
      <c r="E3" s="40"/>
      <c r="F3" s="30"/>
    </row>
    <row r="4" spans="2:6" ht="6.75" customHeight="1">
      <c r="B4" s="29"/>
      <c r="C4" s="31"/>
      <c r="D4" s="31"/>
      <c r="E4" s="31"/>
      <c r="F4" s="30"/>
    </row>
    <row r="5" spans="2:6" s="5" customFormat="1" ht="13.5">
      <c r="B5" s="25"/>
      <c r="C5" s="3" t="s">
        <v>4</v>
      </c>
      <c r="D5" s="14" t="s">
        <v>5</v>
      </c>
      <c r="E5" s="3" t="s">
        <v>12</v>
      </c>
      <c r="F5" s="32"/>
    </row>
    <row r="6" spans="2:6" s="5" customFormat="1" ht="13.5">
      <c r="B6" s="25"/>
      <c r="C6" s="13"/>
      <c r="D6" s="7"/>
      <c r="E6" s="8"/>
      <c r="F6" s="32"/>
    </row>
    <row r="7" spans="2:6" s="5" customFormat="1" ht="13.5">
      <c r="B7" s="25"/>
      <c r="C7" s="1" t="s">
        <v>1</v>
      </c>
      <c r="D7" s="16" t="e">
        <f>D6/C6</f>
        <v>#DIV/0!</v>
      </c>
      <c r="E7" s="2"/>
      <c r="F7" s="32"/>
    </row>
    <row r="8" spans="2:6" ht="13.5">
      <c r="B8" s="29"/>
      <c r="C8" s="31"/>
      <c r="D8" s="31"/>
      <c r="E8" s="31"/>
      <c r="F8" s="30"/>
    </row>
    <row r="9" spans="2:6" ht="13.5">
      <c r="B9" s="29"/>
      <c r="C9" s="41" t="s">
        <v>14</v>
      </c>
      <c r="D9" s="36"/>
      <c r="E9" s="36"/>
      <c r="F9" s="30"/>
    </row>
    <row r="10" spans="2:6" ht="8.25" customHeight="1">
      <c r="B10" s="29"/>
      <c r="C10" s="31"/>
      <c r="D10" s="31"/>
      <c r="E10" s="31"/>
      <c r="F10" s="30"/>
    </row>
    <row r="11" spans="2:6" s="5" customFormat="1" ht="13.5">
      <c r="B11" s="25"/>
      <c r="C11" s="1" t="s">
        <v>2</v>
      </c>
      <c r="D11" s="17" t="s">
        <v>6</v>
      </c>
      <c r="E11" s="1" t="s">
        <v>13</v>
      </c>
      <c r="F11" s="32"/>
    </row>
    <row r="12" spans="2:6" s="5" customFormat="1" ht="13.5">
      <c r="B12" s="25"/>
      <c r="C12" s="11"/>
      <c r="D12" s="19" t="e">
        <f>C6-(C6-E6)*C12/D6</f>
        <v>#DIV/0!</v>
      </c>
      <c r="E12" s="18" t="s">
        <v>7</v>
      </c>
      <c r="F12" s="32"/>
    </row>
    <row r="13" spans="2:6" ht="13.5">
      <c r="B13" s="29"/>
      <c r="C13" s="11"/>
      <c r="D13" s="19" t="e">
        <f>C6-(C6-E6)*C13/D6</f>
        <v>#DIV/0!</v>
      </c>
      <c r="E13" s="20" t="e">
        <f>D12-D13</f>
        <v>#DIV/0!</v>
      </c>
      <c r="F13" s="30"/>
    </row>
    <row r="14" spans="2:6" ht="13.5">
      <c r="B14" s="29"/>
      <c r="C14" s="11"/>
      <c r="D14" s="19" t="e">
        <f>C6-(C6-E6)*C14/D6</f>
        <v>#DIV/0!</v>
      </c>
      <c r="E14" s="20" t="e">
        <f>D13-D14</f>
        <v>#DIV/0!</v>
      </c>
      <c r="F14" s="30"/>
    </row>
    <row r="15" spans="2:6" ht="13.5">
      <c r="B15" s="29"/>
      <c r="C15" s="11"/>
      <c r="D15" s="19" t="e">
        <f>C6-(C6-E6)*C15/D6</f>
        <v>#DIV/0!</v>
      </c>
      <c r="E15" s="20" t="e">
        <f>D14-D15</f>
        <v>#DIV/0!</v>
      </c>
      <c r="F15" s="30"/>
    </row>
    <row r="16" spans="2:6" ht="13.5">
      <c r="B16" s="29"/>
      <c r="C16" s="8"/>
      <c r="D16" s="21" t="e">
        <f>C6-(C6-E6)*C16/D6</f>
        <v>#DIV/0!</v>
      </c>
      <c r="E16" s="22" t="e">
        <f>D15-D16</f>
        <v>#DIV/0!</v>
      </c>
      <c r="F16" s="30"/>
    </row>
    <row r="17" spans="2:6" ht="13.5">
      <c r="B17" s="29"/>
      <c r="C17" s="2"/>
      <c r="D17" s="33"/>
      <c r="E17" s="2"/>
      <c r="F17" s="30"/>
    </row>
    <row r="18" spans="2:6" ht="13.5">
      <c r="B18" s="29"/>
      <c r="C18" s="37" t="s">
        <v>10</v>
      </c>
      <c r="D18" s="37"/>
      <c r="E18" s="37"/>
      <c r="F18" s="30"/>
    </row>
    <row r="19" spans="2:6" ht="7.5" customHeight="1">
      <c r="B19" s="29"/>
      <c r="C19" s="2"/>
      <c r="D19" s="33"/>
      <c r="E19" s="2"/>
      <c r="F19" s="30"/>
    </row>
    <row r="20" spans="2:6" ht="13.5">
      <c r="B20" s="29"/>
      <c r="C20" s="4" t="s">
        <v>0</v>
      </c>
      <c r="D20" s="23" t="s">
        <v>8</v>
      </c>
      <c r="E20" s="16" t="s">
        <v>3</v>
      </c>
      <c r="F20" s="30"/>
    </row>
    <row r="21" spans="2:6" ht="13.5">
      <c r="B21" s="29"/>
      <c r="C21" s="12"/>
      <c r="D21" s="20" t="e">
        <f>D6*(C6-C21)/(C6-E6)</f>
        <v>#DIV/0!</v>
      </c>
      <c r="E21" s="24" t="s">
        <v>9</v>
      </c>
      <c r="F21" s="30"/>
    </row>
    <row r="22" spans="2:6" ht="13.5">
      <c r="B22" s="29"/>
      <c r="C22" s="10"/>
      <c r="D22" s="20" t="e">
        <f>D6*(C6-C22)/(C6-E6)</f>
        <v>#DIV/0!</v>
      </c>
      <c r="E22" s="20" t="e">
        <f>D22-D21</f>
        <v>#DIV/0!</v>
      </c>
      <c r="F22" s="30"/>
    </row>
    <row r="23" spans="2:6" ht="13.5">
      <c r="B23" s="29"/>
      <c r="C23" s="10"/>
      <c r="D23" s="20" t="e">
        <f>D6*(C6-C23)/(C6-E6)</f>
        <v>#DIV/0!</v>
      </c>
      <c r="E23" s="20" t="e">
        <f>D23-D22</f>
        <v>#DIV/0!</v>
      </c>
      <c r="F23" s="30"/>
    </row>
    <row r="24" spans="2:6" ht="13.5">
      <c r="B24" s="29"/>
      <c r="C24" s="10"/>
      <c r="D24" s="20" t="e">
        <f>D6*(C6-C24)/(C6-E6)</f>
        <v>#DIV/0!</v>
      </c>
      <c r="E24" s="20" t="e">
        <f>D24-D23</f>
        <v>#DIV/0!</v>
      </c>
      <c r="F24" s="30"/>
    </row>
    <row r="25" spans="2:6" ht="13.5">
      <c r="B25" s="29"/>
      <c r="C25" s="6"/>
      <c r="D25" s="22" t="e">
        <f>D6*(C6-C25)/(C6-E6)</f>
        <v>#DIV/0!</v>
      </c>
      <c r="E25" s="22" t="e">
        <f>D25-D24</f>
        <v>#DIV/0!</v>
      </c>
      <c r="F25" s="30"/>
    </row>
    <row r="26" spans="2:6" ht="13.5">
      <c r="B26" s="34"/>
      <c r="C26" s="15"/>
      <c r="D26" s="21"/>
      <c r="E26" s="15"/>
      <c r="F26" s="35"/>
    </row>
    <row r="27" spans="3:5" ht="13.5">
      <c r="C27" s="5"/>
      <c r="D27" s="9"/>
      <c r="E27" s="5"/>
    </row>
    <row r="28" spans="3:5" ht="13.5">
      <c r="C28" s="5"/>
      <c r="D28" s="5"/>
      <c r="E28" s="5"/>
    </row>
    <row r="29" spans="3:5" ht="13.5">
      <c r="C29" s="5"/>
      <c r="D29" s="5"/>
      <c r="E29" s="5"/>
    </row>
    <row r="30" spans="3:5" ht="13.5">
      <c r="C30" s="5"/>
      <c r="D30" s="5"/>
      <c r="E30" s="5"/>
    </row>
  </sheetData>
  <sheetProtection/>
  <mergeCells count="3">
    <mergeCell ref="C9:E9"/>
    <mergeCell ref="C18:E18"/>
    <mergeCell ref="C3:E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tshiro</dc:creator>
  <cp:keywords/>
  <dc:description/>
  <cp:lastModifiedBy>yamaguchihiroyuki</cp:lastModifiedBy>
  <dcterms:created xsi:type="dcterms:W3CDTF">2008-09-13T01:38:52Z</dcterms:created>
  <dcterms:modified xsi:type="dcterms:W3CDTF">2008-10-26T20:06:52Z</dcterms:modified>
  <cp:category/>
  <cp:version/>
  <cp:contentType/>
  <cp:contentStatus/>
</cp:coreProperties>
</file>